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795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<sst xmlns="http://schemas.openxmlformats.org/spreadsheetml/2006/main" count="109" uniqueCount="106">
  <si>
    <t>附件1</t>
  </si>
  <si>
    <t>普法经费项目绩效评价指标及标准</t>
  </si>
  <si>
    <t>基本指标</t>
  </si>
  <si>
    <t>具体指标</t>
  </si>
  <si>
    <t>评价标准</t>
  </si>
  <si>
    <t>指标分值</t>
  </si>
  <si>
    <t>评价值</t>
  </si>
  <si>
    <t>评分说明</t>
  </si>
  <si>
    <t>一级指标</t>
  </si>
  <si>
    <t>二级指标</t>
  </si>
  <si>
    <t>三级指标</t>
  </si>
  <si>
    <t>业务指标</t>
  </si>
  <si>
    <t>目标设定情况8分</t>
  </si>
  <si>
    <t>1.依据的充分性（3分）</t>
  </si>
  <si>
    <t>评价项目资金设立依据是否充分。充分3分；基本充分2分；一般1分；没有依据0分。</t>
  </si>
  <si>
    <t>1、《金华市普法依法治市领导小组关于在全市公民中开展法治宣传教育的第七个五年规划（2016—2020年）》（金委发〔2016〕28号）2、市人大常委会《关于开展第七个五年法治宣传教育的决议》（金人大常[2016]15号），得3分。</t>
  </si>
  <si>
    <t>2.目标的明确性（3分）</t>
  </si>
  <si>
    <t>评价项目资金使用的预定目标是否明确。明确,有详细具体目标：3分；基本明确,有分解目标,但不够明确：2分；不太明确,只有总目标,没有分解目标1分；不明确0分。</t>
  </si>
  <si>
    <t>目标明确且有详细具体目标，得3分。</t>
  </si>
  <si>
    <t>3.目标的合理性（2分）</t>
  </si>
  <si>
    <t>考核项目资金使用的预定性目标设置是否客观、科学，能否体现财政支出的经济性、效率性和有效性。合理2分；基本合理1分；不合理0分。</t>
  </si>
  <si>
    <t>项目资金使用的预定性目标设置客观、科学，体现财政支出的经济性、效率性和有效性，得2分。</t>
  </si>
  <si>
    <t>目标完成程度25分</t>
  </si>
  <si>
    <t>4.数量目标（12分）</t>
  </si>
  <si>
    <t>完成全市市管干部参加年度法律知识考试的人数，完成人数1200人以上得3分，1100-1200人得2分，1000-1100人得1分，1000人以下得0分。</t>
  </si>
  <si>
    <t>实际完成1454人，得3分。</t>
  </si>
  <si>
    <t>完成市直公务员参加年度法律知识考试的人数，完成3000人以上得3分，2900-3000人得2分，2800-2900得1分，2800人以下得,0分。</t>
  </si>
  <si>
    <t>实际完成3766人，得3分。</t>
  </si>
  <si>
    <t>完成市级民主法治村创建数量，完成457家以上的得3分，400-457家得2分，200-400家得1分，200家以下得0分。</t>
  </si>
  <si>
    <t>实际完成457家，得3分。</t>
  </si>
  <si>
    <t>实施一批普法项目，普法项目10个以上的得3分，8-10得2分，6-7家得1分，6以下得0分。</t>
  </si>
  <si>
    <t>实际实施普法项目19个，得3分。</t>
  </si>
  <si>
    <t>5.质量目标（13分）</t>
  </si>
  <si>
    <t>“七五”普法末期验收情况，验收并获得荣誉得4分，通过验收无荣誉得3分；未通过，得1分。</t>
  </si>
  <si>
    <t>通过“七五”普法末期验收，得3分。</t>
  </si>
  <si>
    <t>市管干部、公务员年度法律知识考试通过率，通过率98%以上得4分，90%-98%得3分，85%-90%得2人，85%以下得1分。</t>
  </si>
  <si>
    <t>实际通过率99.9%，得4分。</t>
  </si>
  <si>
    <t>完成市级民主法治村创建计划，计划完成比例98%以上得5分，95%-98%得4分，90%-95%得2分，90%以下得1分。</t>
  </si>
  <si>
    <t>计划要创建市级民主法治村457家，实际完成457家，计划完成比例100%，得5分。</t>
  </si>
  <si>
    <t>组织管理水平20分</t>
  </si>
  <si>
    <t>6.管理制度保障（5分）</t>
  </si>
  <si>
    <t>评价管理制度是否健全以及落实到位；各项申报、审批及归档。制度健全、落实到位，无不合规案例的为5分；制度健全，但落实不到位，有申报、审批手续不完备案例的，每个案例扣1分，扣完为止；制度不健全，管理混乱的为0分。</t>
  </si>
  <si>
    <t>制定了《会议（培训）管理规定》、《公务接待管理制度》、《预算绩效管理实施办法》、《财务管理办法》等管理制度，得5分。</t>
  </si>
  <si>
    <t>7.支撑条件保障（5分）</t>
  </si>
  <si>
    <t>评价项目管理组织是否到位；有否成立项目组织机构，项目人员分工是否明确、数据统计等支撑条件是否有保障并完全达到要求。支撑保障情况均较好完全达到要求的为5分；有未达标项的，每个未达标项扣1分，扣完为止。</t>
  </si>
  <si>
    <t>未成立项目管理组机构及明确的人员分工，得4分。</t>
  </si>
  <si>
    <t>8.质量管理水平（5分）</t>
  </si>
  <si>
    <t>评价质量管理的能力。是否制定普宣传活动实施方案、是否对普法成效进行跟踪。普法宣传教育方式方法有所创新。满分为5分，如有工作不到位、未达标项，每项扣1分，扣完为止。</t>
  </si>
  <si>
    <t>未制定普法宣传活动实施方案，扣1分，得4分。</t>
  </si>
  <si>
    <t>9.项目宣传工作（5分）</t>
  </si>
  <si>
    <t>通过网络、广播、电视媒体、车载广告、开展竞赛活动形式。少1种形式扣1分，</t>
  </si>
  <si>
    <t>网络、广播、电视媒体、车载广告、开展竞赛活动形式均有，得5分。</t>
  </si>
  <si>
    <t>项目实施效益22分</t>
  </si>
  <si>
    <t>10.增强公民的法律意识，提高居民用法能力，促进社会和谐稳定。（5分）</t>
  </si>
  <si>
    <t>成效明显得5分，比较明显得4分，一般得3分，不明显得2分，无作用:0分</t>
  </si>
  <si>
    <t>根据金华市统计局调查，比较明显得4分</t>
  </si>
  <si>
    <t>11.政府依法执政能力、公信力增强。（5分）</t>
  </si>
  <si>
    <t>12.实现村（社区）依法治理，提高农村民主法治化管理水平。（5分）</t>
  </si>
  <si>
    <t>根据金华市统计局调查，成效明显得5分</t>
  </si>
  <si>
    <t>13.优化法治化营商环境。（3分）。</t>
  </si>
  <si>
    <t>成效明显得3分，比较明显得2分，不明显得1分，无作用:0分</t>
  </si>
  <si>
    <t>根据金华市统计局调查，成效明显得3分</t>
  </si>
  <si>
    <t>14.社会公众或服务对象满意度（4分）。</t>
  </si>
  <si>
    <t>调查结果满意度比例达95%（含）以上得4分；90-95%：3分；80-90%：2分；80%以下不得</t>
  </si>
  <si>
    <t>根据金华市统计局调查满意度为89.47%，得2分。</t>
  </si>
  <si>
    <t>业务指标得分合计</t>
  </si>
  <si>
    <t>财务指标</t>
  </si>
  <si>
    <t>资金落实情况（4分）</t>
  </si>
  <si>
    <t>15.财政资金到位率（2分）</t>
  </si>
  <si>
    <t>考核各级财政对实施项目的重视程度。100%为2分，60%-100%为1分，60%以下为0分。</t>
  </si>
  <si>
    <t>资金到位率100%，得2分。</t>
  </si>
  <si>
    <t>16.资金到位的及时性（2分）</t>
  </si>
  <si>
    <t>评价项目资金是否按项目进度及时到位；能及时按项目进度到位的为2分，有不及时到位的每项扣1分，扣完为止。</t>
  </si>
  <si>
    <t>资金到位及时，得2分。</t>
  </si>
  <si>
    <t>实际支出情况（9分）</t>
  </si>
  <si>
    <t>17. 资金执行率（3分）</t>
  </si>
  <si>
    <t>考核项目单位是否最大限度地发挥了资金使用的及时性和效益性。95%以上为3分，70%-95%为2分，60%-70%为1分，60%以下为0分。</t>
  </si>
  <si>
    <t>资金使用率100%，得3分。</t>
  </si>
  <si>
    <t>18.支出的相符性（3分）</t>
  </si>
  <si>
    <t>项目实际支出与原定用途是否相符，考核项目的实际支出与预算批复的用途是否相符，项目资金收支的平衡情况以及支出结构调整的合理性。能完全按预算批复用途使用资金或调整批复手续齐全的3分；基本相符但有不完全相符项，每个不完全相符项扣1分，扣完为止；完全不符或擅自调整用途的0分。</t>
  </si>
  <si>
    <t>开展满意度调查项目与计划不相符，得2分</t>
  </si>
  <si>
    <t>19.支出的合规性（3分）</t>
  </si>
  <si>
    <t>项目实际支出是否符合国家财经法规和财务管理制度以及有关专项资金管理办法等情况。考核支出的合规性，支出合规为3分；有不合规项的每项扣1分，扣完为止。发生支出严重不合规现象为0分。</t>
  </si>
  <si>
    <t>支出合规，得3分</t>
  </si>
  <si>
    <t>会计信息质量（8分）</t>
  </si>
  <si>
    <t>20. 信息的真实性（3分）</t>
  </si>
  <si>
    <t>考核项目实际发生支出的会计核算是否真实、准确。真实、准确得3分；基本真实、准确得2分；不够真实、准确得1分；会计信息质量很差的0分。</t>
  </si>
  <si>
    <t>会计信息真实，得3分</t>
  </si>
  <si>
    <t>21信息的完整性（3分）</t>
  </si>
  <si>
    <t>考核项目实际发生支出的会计核算是否规范和完整。规范、完整得3分；基本规范、完整得2分；不够规范、完整得1分；会计信息严重不完整0分。</t>
  </si>
  <si>
    <t>会计信息完整，得3分。</t>
  </si>
  <si>
    <t>22.信息的及时性（2分）</t>
  </si>
  <si>
    <t>各类会计核算资料提供的及时性，已支出项目是否及时登记入账。财务核算及时、及时进行决算、已支出项目及时登记入账为2分，少一项扣1分，扣完为止。</t>
  </si>
  <si>
    <t>会计信息及时，得2分。</t>
  </si>
  <si>
    <t>财务管理状况（4分）</t>
  </si>
  <si>
    <t>23.制度的健全性（2分）</t>
  </si>
  <si>
    <t>考核项目单位的内部财务管理制度，是否有资金管理办法，并符合有关财务会计管理制度等情况。健全2分；有但不健全：1分;没有管理制度0分。</t>
  </si>
  <si>
    <t>制定了《财务管理制度》解、《和固定资产管理办法》《预算绩效管理实施办法》、《公务接待管理制度》等。制度健全得2分。</t>
  </si>
  <si>
    <t>24.管理的有效性（2分）</t>
  </si>
  <si>
    <t>考核项目的开支是否符合上项制度，资金的拨付是否有完整的审批程序和手续，是否按制度进行。有效执行的2分；只一部份按规定执行的1分;没有按规定执行的０分。</t>
  </si>
  <si>
    <t>开支符合上项制度，资金的拨付有完整的审批程序和手续，按制度进行。得2分。</t>
  </si>
  <si>
    <t>财务指标得分合计</t>
  </si>
  <si>
    <t>综合得分</t>
  </si>
  <si>
    <t>综合得分=业务指标得分+财务指标得分</t>
  </si>
  <si>
    <t>只承担房租费，授课费由人社局承担</t>
  </si>
  <si>
    <t>预算金额129万元，实际执行数129万，执行率100%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</si>
</sst>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4">
    <font>
      <sz val="11"/>
      <color theme="1"/>
      <name val="宋体"/>
      <charset val="134"/>
      <scheme val="minor"/>
    </font>
    <font>
      <sz val="10.5"/>
      <color theme="1"/>
      <name val="仿宋_GB2312"/>
      <charset val="134"/>
    </font>
    <font>
      <sz val="11"/>
      <color theme="1"/>
      <name val="宋体"/>
      <charset val="134"/>
      <scheme val="minor"/>
    </font>
    <font>
      <sz val="11"/>
      <color indexed="8"/>
      <name val="宋体"/>
      <charset val="134"/>
    </font>
    <font>
      <b/>
      <sz val="16"/>
      <name val="方正小标宋简体"/>
      <charset val="134"/>
    </font>
    <font>
      <b/>
      <sz val="10"/>
      <color theme="1"/>
      <name val="宋体"/>
      <charset val="134"/>
      <scheme val="minor"/>
    </font>
    <font>
      <sz val="10"/>
      <color theme="1"/>
      <name val="宋体"/>
      <charset val="134"/>
      <scheme val="minor"/>
    </font>
    <font>
      <b/>
      <sz val="15"/>
      <color theme="3"/>
      <name val="宋体"/>
      <charset val="134"/>
      <scheme val="minor"/>
    </font>
    <font>
      <sz val="11"/>
      <color theme="1"/>
      <name val="宋体"/>
      <charset val="0"/>
      <scheme val="minor"/>
    </font>
    <font>
      <i/>
      <sz val="11"/>
      <color rgb="FF7F7F7F"/>
      <name val="宋体"/>
      <charset val="0"/>
      <scheme val="minor"/>
    </font>
    <font>
      <sz val="11"/>
      <color indexed="9"/>
      <name val="宋体"/>
      <charset val="134"/>
    </font>
    <font>
      <sz val="11"/>
      <color theme="0"/>
      <name val="宋体"/>
      <charset val="0"/>
      <scheme val="minor"/>
    </font>
    <font>
      <b/>
      <sz val="11"/>
      <color indexed="52"/>
      <name val="宋体"/>
      <charset val="134"/>
    </font>
    <font>
      <sz val="12"/>
      <name val="宋体"/>
      <charset val="134"/>
    </font>
    <font>
      <b/>
      <sz val="11"/>
      <color indexed="9"/>
      <name val="宋体"/>
      <charset val="134"/>
    </font>
    <font>
      <sz val="11"/>
      <color theme="1"/>
      <name val="宋体"/>
      <charset val="134"/>
      <scheme val="minor"/>
    </font>
    <font>
      <b/>
      <sz val="11"/>
      <color theme="1"/>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b/>
      <sz val="11"/>
      <color indexed="63"/>
      <name val="宋体"/>
      <charset val="134"/>
    </font>
    <font>
      <sz val="11"/>
      <color rgb="FFFA7D00"/>
      <name val="宋体"/>
      <charset val="0"/>
      <scheme val="minor"/>
    </font>
    <font>
      <sz val="11"/>
      <color rgb="FFFF0000"/>
      <name val="宋体"/>
      <charset val="0"/>
      <scheme val="minor"/>
    </font>
    <font>
      <b/>
      <sz val="11"/>
      <color indexed="56"/>
      <name val="宋体"/>
      <charset val="134"/>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60"/>
      <name val="宋体"/>
      <charset val="134"/>
    </font>
    <font>
      <sz val="11"/>
      <color rgb="FF006100"/>
      <name val="宋体"/>
      <charset val="0"/>
      <scheme val="minor"/>
    </font>
    <font>
      <sz val="11"/>
      <color rgb="FF9C6500"/>
      <name val="宋体"/>
      <charset val="0"/>
      <scheme val="minor"/>
    </font>
    <font>
      <b/>
      <sz val="11"/>
      <color indexed="8"/>
      <name val="宋体"/>
      <charset val="134"/>
    </font>
    <font>
      <b/>
      <sz val="15"/>
      <color indexed="56"/>
      <name val="宋体"/>
      <charset val="134"/>
    </font>
    <font>
      <b/>
      <sz val="13"/>
      <color indexed="56"/>
      <name val="宋体"/>
      <charset val="134"/>
    </font>
    <font>
      <b/>
      <sz val="18"/>
      <color indexed="56"/>
      <name val="宋体"/>
      <charset val="134"/>
    </font>
    <font>
      <sz val="11"/>
      <color indexed="20"/>
      <name val="宋体"/>
      <charset val="134"/>
    </font>
    <font>
      <sz val="11"/>
      <color indexed="17"/>
      <name val="宋体"/>
      <charset val="134"/>
    </font>
    <font>
      <i/>
      <sz val="11"/>
      <color indexed="23"/>
      <name val="宋体"/>
      <charset val="134"/>
    </font>
    <font>
      <sz val="11"/>
      <color indexed="10"/>
      <name val="宋体"/>
      <charset val="134"/>
    </font>
    <font>
      <sz val="11"/>
      <color indexed="52"/>
      <name val="宋体"/>
      <charset val="134"/>
    </font>
    <font>
      <sz val="11"/>
      <color indexed="62"/>
      <name val="宋体"/>
      <charset val="134"/>
    </font>
  </fonts>
  <fills count="55">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indexed="36"/>
        <bgColor indexed="64"/>
      </patternFill>
    </fill>
    <fill>
      <patternFill patternType="solid">
        <fgColor theme="5"/>
        <bgColor indexed="64"/>
      </patternFill>
    </fill>
    <fill>
      <patternFill patternType="solid">
        <fgColor indexed="22"/>
        <bgColor indexed="64"/>
      </patternFill>
    </fill>
    <fill>
      <patternFill patternType="solid">
        <fgColor theme="5" tint="0.799981688894314"/>
        <bgColor indexed="64"/>
      </patternFill>
    </fill>
    <fill>
      <patternFill patternType="solid">
        <fgColor indexed="5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indexed="31"/>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29"/>
        <bgColor indexed="64"/>
      </patternFill>
    </fill>
    <fill>
      <patternFill patternType="solid">
        <fgColor indexed="46"/>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indexed="43"/>
        <bgColor indexed="64"/>
      </patternFill>
    </fill>
    <fill>
      <patternFill patternType="solid">
        <fgColor rgb="FFC6EFCE"/>
        <bgColor indexed="64"/>
      </patternFill>
    </fill>
    <fill>
      <patternFill patternType="solid">
        <fgColor rgb="FFFFEB9C"/>
        <bgColor indexed="64"/>
      </patternFill>
    </fill>
    <fill>
      <patternFill patternType="solid">
        <fgColor indexed="51"/>
        <bgColor indexed="64"/>
      </patternFill>
    </fill>
    <fill>
      <patternFill patternType="solid">
        <fgColor indexed="47"/>
        <bgColor indexed="64"/>
      </patternFill>
    </fill>
    <fill>
      <patternFill patternType="solid">
        <fgColor theme="8" tint="0.799981688894314"/>
        <bgColor indexed="64"/>
      </patternFill>
    </fill>
    <fill>
      <patternFill patternType="solid">
        <fgColor indexed="30"/>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
      <patternFill patternType="solid">
        <fgColor theme="8"/>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11"/>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7">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medium">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06">
    <xf numFmtId="0" fontId="0" fillId="0" borderId="0">
      <alignment vertical="center"/>
    </xf>
    <xf numFmtId="42" fontId="15" fillId="0" borderId="0" applyFont="0" applyFill="0" applyBorder="0" applyAlignment="0" applyProtection="0">
      <alignment vertical="center"/>
    </xf>
    <xf numFmtId="0" fontId="3" fillId="11" borderId="0" applyNumberFormat="0" applyBorder="0" applyAlignment="0" applyProtection="0">
      <alignment vertical="center"/>
    </xf>
    <xf numFmtId="0" fontId="8" fillId="3" borderId="0" applyNumberFormat="0" applyBorder="0" applyAlignment="0" applyProtection="0">
      <alignment vertical="center"/>
    </xf>
    <xf numFmtId="0" fontId="17" fillId="12" borderId="14"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2" fillId="6" borderId="11" applyNumberFormat="0" applyAlignment="0" applyProtection="0">
      <alignment vertical="center"/>
    </xf>
    <xf numFmtId="0" fontId="8" fillId="2" borderId="0" applyNumberFormat="0" applyBorder="0" applyAlignment="0" applyProtection="0">
      <alignment vertical="center"/>
    </xf>
    <xf numFmtId="0" fontId="19" fillId="13" borderId="0" applyNumberFormat="0" applyBorder="0" applyAlignment="0" applyProtection="0">
      <alignment vertical="center"/>
    </xf>
    <xf numFmtId="43" fontId="15" fillId="0" borderId="0" applyFont="0" applyFill="0" applyBorder="0" applyAlignment="0" applyProtection="0">
      <alignment vertical="center"/>
    </xf>
    <xf numFmtId="0" fontId="11" fillId="15"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3" fillId="0" borderId="0"/>
    <xf numFmtId="0" fontId="15" fillId="16" borderId="16" applyNumberFormat="0" applyFont="0" applyAlignment="0" applyProtection="0">
      <alignment vertical="center"/>
    </xf>
    <xf numFmtId="0" fontId="11" fillId="17" borderId="0" applyNumberFormat="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0" borderId="10" applyNumberFormat="0" applyFill="0" applyAlignment="0" applyProtection="0">
      <alignment vertical="center"/>
    </xf>
    <xf numFmtId="0" fontId="22" fillId="0" borderId="10" applyNumberFormat="0" applyFill="0" applyAlignment="0" applyProtection="0">
      <alignment vertical="center"/>
    </xf>
    <xf numFmtId="0" fontId="11" fillId="9" borderId="0" applyNumberFormat="0" applyBorder="0" applyAlignment="0" applyProtection="0">
      <alignment vertical="center"/>
    </xf>
    <xf numFmtId="0" fontId="18" fillId="0" borderId="15" applyNumberFormat="0" applyFill="0" applyAlignment="0" applyProtection="0">
      <alignment vertical="center"/>
    </xf>
    <xf numFmtId="0" fontId="11" fillId="19" borderId="0" applyNumberFormat="0" applyBorder="0" applyAlignment="0" applyProtection="0">
      <alignment vertical="center"/>
    </xf>
    <xf numFmtId="0" fontId="28" fillId="20" borderId="19" applyNumberFormat="0" applyAlignment="0" applyProtection="0">
      <alignment vertical="center"/>
    </xf>
    <xf numFmtId="0" fontId="29" fillId="20" borderId="14" applyNumberFormat="0" applyAlignment="0" applyProtection="0">
      <alignment vertical="center"/>
    </xf>
    <xf numFmtId="0" fontId="30" fillId="21" borderId="20" applyNumberFormat="0" applyAlignment="0" applyProtection="0">
      <alignment vertical="center"/>
    </xf>
    <xf numFmtId="0" fontId="3" fillId="24" borderId="0" applyNumberFormat="0" applyBorder="0" applyAlignment="0" applyProtection="0">
      <alignment vertical="center"/>
    </xf>
    <xf numFmtId="0" fontId="8" fillId="26" borderId="0" applyNumberFormat="0" applyBorder="0" applyAlignment="0" applyProtection="0">
      <alignment vertical="center"/>
    </xf>
    <xf numFmtId="0" fontId="11" fillId="5" borderId="0" applyNumberFormat="0" applyBorder="0" applyAlignment="0" applyProtection="0">
      <alignment vertical="center"/>
    </xf>
    <xf numFmtId="0" fontId="24" fillId="0" borderId="18" applyNumberFormat="0" applyFill="0" applyAlignment="0" applyProtection="0">
      <alignment vertical="center"/>
    </xf>
    <xf numFmtId="0" fontId="3" fillId="18" borderId="0" applyNumberFormat="0" applyBorder="0" applyAlignment="0" applyProtection="0">
      <alignment vertical="center"/>
    </xf>
    <xf numFmtId="0" fontId="16" fillId="0" borderId="13" applyNumberFormat="0" applyFill="0" applyAlignment="0" applyProtection="0">
      <alignment vertical="center"/>
    </xf>
    <xf numFmtId="0" fontId="32" fillId="29" borderId="0" applyNumberFormat="0" applyBorder="0" applyAlignment="0" applyProtection="0">
      <alignment vertical="center"/>
    </xf>
    <xf numFmtId="0" fontId="3" fillId="23" borderId="0" applyNumberFormat="0" applyBorder="0" applyAlignment="0" applyProtection="0">
      <alignment vertical="center"/>
    </xf>
    <xf numFmtId="0" fontId="33" fillId="30" borderId="0" applyNumberFormat="0" applyBorder="0" applyAlignment="0" applyProtection="0">
      <alignment vertical="center"/>
    </xf>
    <xf numFmtId="0" fontId="8" fillId="33" borderId="0" applyNumberFormat="0" applyBorder="0" applyAlignment="0" applyProtection="0">
      <alignment vertical="center"/>
    </xf>
    <xf numFmtId="0" fontId="11" fillId="22" borderId="0" applyNumberFormat="0" applyBorder="0" applyAlignment="0" applyProtection="0">
      <alignment vertical="center"/>
    </xf>
    <xf numFmtId="0" fontId="3" fillId="18" borderId="0" applyNumberFormat="0" applyBorder="0" applyAlignment="0" applyProtection="0">
      <alignment vertical="center"/>
    </xf>
    <xf numFmtId="0" fontId="8" fillId="35" borderId="0" applyNumberFormat="0" applyBorder="0" applyAlignment="0" applyProtection="0">
      <alignment vertical="center"/>
    </xf>
    <xf numFmtId="0" fontId="8" fillId="36" borderId="0" applyNumberFormat="0" applyBorder="0" applyAlignment="0" applyProtection="0">
      <alignment vertical="center"/>
    </xf>
    <xf numFmtId="0" fontId="10" fillId="4" borderId="0" applyNumberFormat="0" applyBorder="0" applyAlignment="0" applyProtection="0">
      <alignment vertical="center"/>
    </xf>
    <xf numFmtId="0" fontId="23" fillId="6" borderId="17" applyNumberFormat="0" applyAlignment="0" applyProtection="0">
      <alignment vertical="center"/>
    </xf>
    <xf numFmtId="0" fontId="8" fillId="7" borderId="0" applyNumberFormat="0" applyBorder="0" applyAlignment="0" applyProtection="0">
      <alignment vertical="center"/>
    </xf>
    <xf numFmtId="0" fontId="8" fillId="37" borderId="0" applyNumberFormat="0" applyBorder="0" applyAlignment="0" applyProtection="0">
      <alignment vertical="center"/>
    </xf>
    <xf numFmtId="0" fontId="11" fillId="38" borderId="0" applyNumberFormat="0" applyBorder="0" applyAlignment="0" applyProtection="0">
      <alignment vertical="center"/>
    </xf>
    <xf numFmtId="0" fontId="11" fillId="40" borderId="0" applyNumberFormat="0" applyBorder="0" applyAlignment="0" applyProtection="0">
      <alignment vertical="center"/>
    </xf>
    <xf numFmtId="0" fontId="8" fillId="42" borderId="0" applyNumberFormat="0" applyBorder="0" applyAlignment="0" applyProtection="0">
      <alignment vertical="center"/>
    </xf>
    <xf numFmtId="0" fontId="8" fillId="25" borderId="0" applyNumberFormat="0" applyBorder="0" applyAlignment="0" applyProtection="0">
      <alignment vertical="center"/>
    </xf>
    <xf numFmtId="0" fontId="11" fillId="43" borderId="0" applyNumberFormat="0" applyBorder="0" applyAlignment="0" applyProtection="0">
      <alignment vertical="center"/>
    </xf>
    <xf numFmtId="0" fontId="8" fillId="27" borderId="0" applyNumberFormat="0" applyBorder="0" applyAlignment="0" applyProtection="0">
      <alignment vertical="center"/>
    </xf>
    <xf numFmtId="0" fontId="11" fillId="39" borderId="0" applyNumberFormat="0" applyBorder="0" applyAlignment="0" applyProtection="0">
      <alignment vertical="center"/>
    </xf>
    <xf numFmtId="0" fontId="11" fillId="41" borderId="0" applyNumberFormat="0" applyBorder="0" applyAlignment="0" applyProtection="0">
      <alignment vertical="center"/>
    </xf>
    <xf numFmtId="0" fontId="31" fillId="28" borderId="0" applyNumberFormat="0" applyBorder="0" applyAlignment="0" applyProtection="0">
      <alignment vertical="center"/>
    </xf>
    <xf numFmtId="0" fontId="8" fillId="14" borderId="0" applyNumberFormat="0" applyBorder="0" applyAlignment="0" applyProtection="0">
      <alignment vertical="center"/>
    </xf>
    <xf numFmtId="0" fontId="3" fillId="31" borderId="0" applyNumberFormat="0" applyBorder="0" applyAlignment="0" applyProtection="0">
      <alignment vertical="center"/>
    </xf>
    <xf numFmtId="0" fontId="11" fillId="10" borderId="0" applyNumberFormat="0" applyBorder="0" applyAlignment="0" applyProtection="0">
      <alignment vertical="center"/>
    </xf>
    <xf numFmtId="0" fontId="3" fillId="45" borderId="0" applyNumberFormat="0" applyBorder="0" applyAlignment="0" applyProtection="0">
      <alignment vertical="center"/>
    </xf>
    <xf numFmtId="0" fontId="3" fillId="46" borderId="0" applyNumberFormat="0" applyBorder="0" applyAlignment="0" applyProtection="0">
      <alignment vertical="center"/>
    </xf>
    <xf numFmtId="0" fontId="13" fillId="0" borderId="0">
      <alignment vertical="center"/>
    </xf>
    <xf numFmtId="0" fontId="3" fillId="24" borderId="0" applyNumberFormat="0" applyBorder="0" applyAlignment="0" applyProtection="0">
      <alignment vertical="center"/>
    </xf>
    <xf numFmtId="0" fontId="3" fillId="44" borderId="0" applyNumberFormat="0" applyBorder="0" applyAlignment="0" applyProtection="0">
      <alignment vertical="center"/>
    </xf>
    <xf numFmtId="0" fontId="3" fillId="32" borderId="0" applyNumberFormat="0" applyBorder="0" applyAlignment="0" applyProtection="0">
      <alignment vertical="center"/>
    </xf>
    <xf numFmtId="0" fontId="3" fillId="47" borderId="0" applyNumberFormat="0" applyBorder="0" applyAlignment="0" applyProtection="0">
      <alignment vertical="center"/>
    </xf>
    <xf numFmtId="0" fontId="10" fillId="34" borderId="0" applyNumberFormat="0" applyBorder="0" applyAlignment="0" applyProtection="0">
      <alignment vertical="center"/>
    </xf>
    <xf numFmtId="0" fontId="13" fillId="0" borderId="0"/>
    <xf numFmtId="0" fontId="10" fillId="23" borderId="0" applyNumberFormat="0" applyBorder="0" applyAlignment="0" applyProtection="0">
      <alignment vertical="center"/>
    </xf>
    <xf numFmtId="0" fontId="10" fillId="47" borderId="0" applyNumberFormat="0" applyBorder="0" applyAlignment="0" applyProtection="0">
      <alignment vertical="center"/>
    </xf>
    <xf numFmtId="0" fontId="10" fillId="48" borderId="0" applyNumberFormat="0" applyBorder="0" applyAlignment="0" applyProtection="0">
      <alignment vertical="center"/>
    </xf>
    <xf numFmtId="0" fontId="10" fillId="49" borderId="0" applyNumberFormat="0" applyBorder="0" applyAlignment="0" applyProtection="0">
      <alignment vertical="center"/>
    </xf>
    <xf numFmtId="0" fontId="35" fillId="0" borderId="22" applyNumberFormat="0" applyFill="0" applyAlignment="0" applyProtection="0">
      <alignment vertical="center"/>
    </xf>
    <xf numFmtId="0" fontId="36" fillId="0" borderId="23" applyNumberFormat="0" applyFill="0" applyAlignment="0" applyProtection="0">
      <alignment vertical="center"/>
    </xf>
    <xf numFmtId="0" fontId="26" fillId="0" borderId="24" applyNumberFormat="0" applyFill="0" applyAlignment="0" applyProtection="0">
      <alignment vertical="center"/>
    </xf>
    <xf numFmtId="0" fontId="2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45" borderId="0" applyNumberFormat="0" applyBorder="0" applyAlignment="0" applyProtection="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3" fillId="0" borderId="0">
      <alignment vertical="center"/>
    </xf>
    <xf numFmtId="0" fontId="2"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39" fillId="46" borderId="0" applyNumberFormat="0" applyBorder="0" applyAlignment="0" applyProtection="0">
      <alignment vertical="center"/>
    </xf>
    <xf numFmtId="0" fontId="34" fillId="0" borderId="21" applyNumberFormat="0" applyFill="0" applyAlignment="0" applyProtection="0">
      <alignment vertical="center"/>
    </xf>
    <xf numFmtId="0" fontId="14" fillId="8" borderId="12" applyNumberForma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25" applyNumberFormat="0" applyFill="0" applyAlignment="0" applyProtection="0">
      <alignment vertical="center"/>
    </xf>
    <xf numFmtId="0" fontId="10" fillId="50" borderId="0" applyNumberFormat="0" applyBorder="0" applyAlignment="0" applyProtection="0">
      <alignment vertical="center"/>
    </xf>
    <xf numFmtId="0" fontId="10" fillId="51" borderId="0" applyNumberFormat="0" applyBorder="0" applyAlignment="0" applyProtection="0">
      <alignment vertical="center"/>
    </xf>
    <xf numFmtId="0" fontId="10" fillId="52" borderId="0" applyNumberFormat="0" applyBorder="0" applyAlignment="0" applyProtection="0">
      <alignment vertical="center"/>
    </xf>
    <xf numFmtId="0" fontId="10" fillId="4" borderId="0" applyNumberFormat="0" applyBorder="0" applyAlignment="0" applyProtection="0">
      <alignment vertical="center"/>
    </xf>
    <xf numFmtId="0" fontId="10" fillId="48" borderId="0" applyNumberFormat="0" applyBorder="0" applyAlignment="0" applyProtection="0">
      <alignment vertical="center"/>
    </xf>
    <xf numFmtId="0" fontId="10" fillId="53" borderId="0" applyNumberFormat="0" applyBorder="0" applyAlignment="0" applyProtection="0">
      <alignment vertical="center"/>
    </xf>
    <xf numFmtId="0" fontId="43" fillId="32" borderId="11" applyNumberFormat="0" applyAlignment="0" applyProtection="0">
      <alignment vertical="center"/>
    </xf>
    <xf numFmtId="0" fontId="3" fillId="54" borderId="26" applyNumberFormat="0" applyFont="0" applyAlignment="0" applyProtection="0">
      <alignment vertical="center"/>
    </xf>
  </cellStyleXfs>
  <cellXfs count="27">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left" vertical="center" wrapText="1"/>
    </xf>
    <xf numFmtId="0" fontId="2" fillId="0" borderId="0" xfId="86" applyFill="1" applyAlignment="1"/>
    <xf numFmtId="0" fontId="3" fillId="0" borderId="0" xfId="85">
      <alignment vertical="center"/>
    </xf>
    <xf numFmtId="0" fontId="4" fillId="0" borderId="0" xfId="91"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center" vertical="top"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justify" vertical="center" wrapText="1"/>
    </xf>
    <xf numFmtId="0" fontId="6" fillId="0" borderId="5" xfId="0" applyFont="1" applyBorder="1" applyAlignment="1">
      <alignment horizontal="center" vertical="top" wrapText="1"/>
    </xf>
    <xf numFmtId="0" fontId="6" fillId="0" borderId="5" xfId="0" applyFont="1" applyBorder="1" applyAlignment="1">
      <alignment horizontal="justify" vertical="top" wrapText="1"/>
    </xf>
    <xf numFmtId="0" fontId="6" fillId="0" borderId="7" xfId="0" applyFont="1" applyBorder="1" applyAlignment="1">
      <alignment horizontal="center" vertical="center" wrapText="1"/>
    </xf>
    <xf numFmtId="0" fontId="6" fillId="0" borderId="5" xfId="0" applyFont="1" applyBorder="1" applyAlignment="1">
      <alignment vertical="center" wrapText="1"/>
    </xf>
    <xf numFmtId="0" fontId="6" fillId="0" borderId="5" xfId="0" applyFont="1" applyBorder="1" applyAlignment="1">
      <alignment vertical="top" wrapText="1"/>
    </xf>
    <xf numFmtId="0" fontId="6" fillId="0" borderId="5" xfId="0" applyFont="1" applyBorder="1" applyAlignment="1">
      <alignment horizontal="left" vertical="center" wrapText="1"/>
    </xf>
    <xf numFmtId="0" fontId="6" fillId="0" borderId="6" xfId="0" applyFont="1" applyBorder="1" applyAlignment="1">
      <alignment vertical="center" wrapText="1"/>
    </xf>
    <xf numFmtId="0" fontId="6"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justify" vertical="center" wrapText="1"/>
    </xf>
    <xf numFmtId="0" fontId="6" fillId="0" borderId="9" xfId="0" applyFont="1" applyBorder="1" applyAlignment="1">
      <alignment horizontal="center" vertical="center" wrapText="1"/>
    </xf>
    <xf numFmtId="0" fontId="6" fillId="0" borderId="6" xfId="0" applyFont="1" applyBorder="1" applyAlignment="1">
      <alignment vertical="center" wrapText="1"/>
    </xf>
    <xf numFmtId="0" fontId="6" fillId="0" borderId="8" xfId="0" applyFont="1" applyBorder="1" applyAlignment="1">
      <alignment vertical="center" wrapText="1"/>
    </xf>
  </cellXfs>
  <cellStyles count="106">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计算 2" xfId="7"/>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40% - 强调文字颜色 4 2" xfId="30"/>
    <cellStyle name="20% - 强调文字颜色 6" xfId="31" builtinId="50"/>
    <cellStyle name="强调文字颜色 2" xfId="32" builtinId="33"/>
    <cellStyle name="链接单元格" xfId="33" builtinId="24"/>
    <cellStyle name="40% - 强调文字颜色 1 2" xfId="34"/>
    <cellStyle name="汇总" xfId="35" builtinId="25"/>
    <cellStyle name="好" xfId="36" builtinId="26"/>
    <cellStyle name="40% - 强调文字颜色 2 2" xfId="37"/>
    <cellStyle name="适中" xfId="38" builtinId="28"/>
    <cellStyle name="20% - 强调文字颜色 5" xfId="39" builtinId="46"/>
    <cellStyle name="强调文字颜色 1" xfId="40" builtinId="29"/>
    <cellStyle name="40% - 强调文字颜色 5 2" xfId="41"/>
    <cellStyle name="20% - 强调文字颜色 1" xfId="42" builtinId="30"/>
    <cellStyle name="40% - 强调文字颜色 1" xfId="43" builtinId="31"/>
    <cellStyle name="60% - 强调文字颜色 4 2" xfId="44"/>
    <cellStyle name="输出 2" xfId="45"/>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40% - 强调文字颜色 5" xfId="53" builtinId="47"/>
    <cellStyle name="60% - 强调文字颜色 5" xfId="54" builtinId="48"/>
    <cellStyle name="强调文字颜色 6" xfId="55" builtinId="49"/>
    <cellStyle name="适中 2" xfId="56"/>
    <cellStyle name="40% - 强调文字颜色 6" xfId="57" builtinId="51"/>
    <cellStyle name="40% - 强调文字颜色 6 2" xfId="58"/>
    <cellStyle name="60% - 强调文字颜色 6" xfId="59" builtinId="52"/>
    <cellStyle name="20% - 强调文字颜色 2 2" xfId="60"/>
    <cellStyle name="20% - 强调文字颜色 3 2" xfId="61"/>
    <cellStyle name="常规 3" xfId="62"/>
    <cellStyle name="20% - 强调文字颜色 4 2" xfId="63"/>
    <cellStyle name="20% - 强调文字颜色 5 2" xfId="64"/>
    <cellStyle name="20% - 强调文字颜色 6 2" xfId="65"/>
    <cellStyle name="40% - 强调文字颜色 3 2" xfId="66"/>
    <cellStyle name="60% - 强调文字颜色 1 2" xfId="67"/>
    <cellStyle name="常规 5" xfId="68"/>
    <cellStyle name="60% - 强调文字颜色 2 2" xfId="69"/>
    <cellStyle name="60% - 强调文字颜色 3 2" xfId="70"/>
    <cellStyle name="60% - 强调文字颜色 5 2" xfId="71"/>
    <cellStyle name="60% - 强调文字颜色 6 2" xfId="72"/>
    <cellStyle name="标题 1 2" xfId="73"/>
    <cellStyle name="标题 2 2" xfId="74"/>
    <cellStyle name="标题 3 2" xfId="75"/>
    <cellStyle name="标题 4 2" xfId="76"/>
    <cellStyle name="标题 5" xfId="77"/>
    <cellStyle name="差 2" xfId="78"/>
    <cellStyle name="常规 10" xfId="79"/>
    <cellStyle name="常规 11" xfId="80"/>
    <cellStyle name="常规 12" xfId="81"/>
    <cellStyle name="常规 13" xfId="82"/>
    <cellStyle name="常规 15" xfId="83"/>
    <cellStyle name="常规 16" xfId="84"/>
    <cellStyle name="常规 2" xfId="85"/>
    <cellStyle name="常规 2 2" xfId="86"/>
    <cellStyle name="常规 4" xfId="87"/>
    <cellStyle name="常规 7" xfId="88"/>
    <cellStyle name="常规 8" xfId="89"/>
    <cellStyle name="常规 9" xfId="90"/>
    <cellStyle name="常规_档案局水电、物业管理费指标体系及评分标准" xfId="91"/>
    <cellStyle name="好 2" xfId="92"/>
    <cellStyle name="汇总 2" xfId="93"/>
    <cellStyle name="检查单元格 2" xfId="94"/>
    <cellStyle name="解释性文本 2" xfId="95"/>
    <cellStyle name="警告文本 2" xfId="96"/>
    <cellStyle name="链接单元格 2" xfId="97"/>
    <cellStyle name="强调文字颜色 1 2" xfId="98"/>
    <cellStyle name="强调文字颜色 2 2" xfId="99"/>
    <cellStyle name="强调文字颜色 3 2" xfId="100"/>
    <cellStyle name="强调文字颜色 4 2" xfId="101"/>
    <cellStyle name="强调文字颜色 5 2" xfId="102"/>
    <cellStyle name="强调文字颜色 6 2" xfId="103"/>
    <cellStyle name="输入 2" xfId="104"/>
    <cellStyle name="注释 2" xfId="10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37"/>
  <sheetViews>
    <sheetView tabSelected="1" topLeftCell="A22" workbookViewId="0">
      <selection activeCell="A26" sqref="A26:A35"/>
    </sheetView>
  </sheetViews>
  <sheetFormatPr defaultColWidth="9" defaultRowHeight="13.5" outlineLevelCol="6"/>
  <cols>
    <col min="3" max="3" width="30.2666666666667" customWidth="1"/>
    <col min="4" max="4" width="41.3666666666667" customWidth="1"/>
    <col min="7" max="7" width="36" customWidth="1"/>
  </cols>
  <sheetData>
    <row r="2" spans="1:5">
      <c r="A2" s="6" t="s">
        <v>0</v>
      </c>
      <c r="B2" s="7"/>
      <c r="C2" s="7"/>
      <c r="D2" s="7"/>
      <c r="E2" s="7"/>
    </row>
    <row r="3" ht="21" spans="1:7">
      <c r="A3" s="8" t="s">
        <v>1</v>
      </c>
      <c r="B3" s="8"/>
      <c r="C3" s="8"/>
      <c r="D3" s="8"/>
      <c r="E3" s="8"/>
      <c r="F3" s="8"/>
      <c r="G3" s="8"/>
    </row>
    <row r="4" spans="1:7">
      <c r="A4" s="9" t="s">
        <v>2</v>
      </c>
      <c r="B4" s="9"/>
      <c r="C4" s="9" t="s">
        <v>3</v>
      </c>
      <c r="D4" s="9" t="s">
        <v>4</v>
      </c>
      <c r="E4" s="9" t="s">
        <v>5</v>
      </c>
      <c r="F4" s="9" t="s">
        <v>6</v>
      </c>
      <c r="G4" s="10" t="s">
        <v>7</v>
      </c>
    </row>
    <row r="5" spans="1:7">
      <c r="A5" s="9" t="s">
        <v>8</v>
      </c>
      <c r="B5" s="9" t="s">
        <v>9</v>
      </c>
      <c r="C5" s="9" t="s">
        <v>10</v>
      </c>
      <c r="D5" s="9"/>
      <c r="E5" s="9"/>
      <c r="F5" s="9"/>
      <c r="G5" s="10"/>
    </row>
    <row r="6" ht="83.5" customHeight="1" spans="1:7">
      <c r="A6" s="11" t="s">
        <v>11</v>
      </c>
      <c r="B6" s="12" t="s">
        <v>12</v>
      </c>
      <c r="C6" s="13" t="s">
        <v>13</v>
      </c>
      <c r="D6" s="14" t="s">
        <v>14</v>
      </c>
      <c r="E6" s="12">
        <v>3</v>
      </c>
      <c r="F6" s="12">
        <v>3</v>
      </c>
      <c r="G6" s="15" t="s">
        <v>15</v>
      </c>
    </row>
    <row r="7" ht="55.5" customHeight="1" spans="1:7">
      <c r="A7" s="16"/>
      <c r="B7" s="12"/>
      <c r="C7" s="13" t="s">
        <v>16</v>
      </c>
      <c r="D7" s="15" t="s">
        <v>17</v>
      </c>
      <c r="E7" s="12">
        <v>3</v>
      </c>
      <c r="F7" s="12">
        <v>3</v>
      </c>
      <c r="G7" s="12" t="s">
        <v>18</v>
      </c>
    </row>
    <row r="8" ht="42.75" customHeight="1" spans="1:7">
      <c r="A8" s="16"/>
      <c r="B8" s="12"/>
      <c r="C8" s="13" t="s">
        <v>19</v>
      </c>
      <c r="D8" s="15" t="s">
        <v>20</v>
      </c>
      <c r="E8" s="12">
        <v>2</v>
      </c>
      <c r="F8" s="12">
        <v>2</v>
      </c>
      <c r="G8" s="14" t="s">
        <v>21</v>
      </c>
    </row>
    <row r="9" ht="45.75" customHeight="1" spans="1:7">
      <c r="A9" s="16"/>
      <c r="B9" s="12" t="s">
        <v>22</v>
      </c>
      <c r="C9" s="13" t="s">
        <v>23</v>
      </c>
      <c r="D9" s="15" t="s">
        <v>24</v>
      </c>
      <c r="E9" s="12">
        <v>3</v>
      </c>
      <c r="F9" s="12">
        <v>3</v>
      </c>
      <c r="G9" s="12" t="s">
        <v>25</v>
      </c>
    </row>
    <row r="10" ht="42.75" customHeight="1" spans="1:7">
      <c r="A10" s="16"/>
      <c r="B10" s="12"/>
      <c r="C10" s="13"/>
      <c r="D10" s="15" t="s">
        <v>26</v>
      </c>
      <c r="E10" s="12">
        <v>3</v>
      </c>
      <c r="F10" s="12">
        <v>3</v>
      </c>
      <c r="G10" s="12" t="s">
        <v>27</v>
      </c>
    </row>
    <row r="11" ht="42.75" customHeight="1" spans="1:7">
      <c r="A11" s="16"/>
      <c r="B11" s="12"/>
      <c r="C11" s="13"/>
      <c r="D11" s="15" t="s">
        <v>28</v>
      </c>
      <c r="E11" s="12">
        <v>3</v>
      </c>
      <c r="F11" s="12">
        <v>3</v>
      </c>
      <c r="G11" s="12" t="s">
        <v>29</v>
      </c>
    </row>
    <row r="12" ht="38" customHeight="1" spans="1:7">
      <c r="A12" s="16"/>
      <c r="B12" s="12"/>
      <c r="C12" s="13"/>
      <c r="D12" s="15" t="s">
        <v>30</v>
      </c>
      <c r="E12" s="12">
        <v>3</v>
      </c>
      <c r="F12" s="12">
        <v>3</v>
      </c>
      <c r="G12" s="12" t="s">
        <v>31</v>
      </c>
    </row>
    <row r="13" ht="44" customHeight="1" spans="1:7">
      <c r="A13" s="16"/>
      <c r="B13" s="12"/>
      <c r="C13" s="13" t="s">
        <v>32</v>
      </c>
      <c r="D13" s="17" t="s">
        <v>33</v>
      </c>
      <c r="E13" s="12">
        <v>4</v>
      </c>
      <c r="F13" s="12">
        <v>3</v>
      </c>
      <c r="G13" s="12" t="s">
        <v>34</v>
      </c>
    </row>
    <row r="14" ht="46.5" customHeight="1" spans="1:7">
      <c r="A14" s="16"/>
      <c r="B14" s="12"/>
      <c r="C14" s="13"/>
      <c r="D14" s="17" t="s">
        <v>35</v>
      </c>
      <c r="E14" s="12">
        <v>4</v>
      </c>
      <c r="F14" s="12">
        <v>4</v>
      </c>
      <c r="G14" s="12" t="s">
        <v>36</v>
      </c>
    </row>
    <row r="15" ht="39.75" customHeight="1" spans="1:7">
      <c r="A15" s="16"/>
      <c r="B15" s="12"/>
      <c r="C15" s="13"/>
      <c r="D15" s="17" t="s">
        <v>37</v>
      </c>
      <c r="E15" s="12">
        <v>5</v>
      </c>
      <c r="F15" s="12">
        <v>5</v>
      </c>
      <c r="G15" s="18" t="s">
        <v>38</v>
      </c>
    </row>
    <row r="16" ht="63.75" customHeight="1" spans="1:7">
      <c r="A16" s="16"/>
      <c r="B16" s="12" t="s">
        <v>39</v>
      </c>
      <c r="C16" s="13" t="s">
        <v>40</v>
      </c>
      <c r="D16" s="15" t="s">
        <v>41</v>
      </c>
      <c r="E16" s="12">
        <v>5</v>
      </c>
      <c r="F16" s="12">
        <v>5</v>
      </c>
      <c r="G16" s="12" t="s">
        <v>42</v>
      </c>
    </row>
    <row r="17" ht="67.5" customHeight="1" spans="1:7">
      <c r="A17" s="16"/>
      <c r="B17" s="12"/>
      <c r="C17" s="13" t="s">
        <v>43</v>
      </c>
      <c r="D17" s="15" t="s">
        <v>44</v>
      </c>
      <c r="E17" s="12">
        <v>5</v>
      </c>
      <c r="F17" s="12">
        <v>4</v>
      </c>
      <c r="G17" s="12" t="s">
        <v>45</v>
      </c>
    </row>
    <row r="18" ht="58.5" customHeight="1" spans="1:7">
      <c r="A18" s="16"/>
      <c r="B18" s="12"/>
      <c r="C18" s="13" t="s">
        <v>46</v>
      </c>
      <c r="D18" s="15" t="s">
        <v>47</v>
      </c>
      <c r="E18" s="12">
        <v>5</v>
      </c>
      <c r="F18" s="12">
        <v>4</v>
      </c>
      <c r="G18" s="19" t="s">
        <v>48</v>
      </c>
    </row>
    <row r="19" ht="32.25" customHeight="1" spans="1:7">
      <c r="A19" s="16"/>
      <c r="B19" s="12"/>
      <c r="C19" s="13" t="s">
        <v>49</v>
      </c>
      <c r="D19" s="15" t="s">
        <v>50</v>
      </c>
      <c r="E19" s="12">
        <v>5</v>
      </c>
      <c r="F19" s="12">
        <v>5</v>
      </c>
      <c r="G19" s="15" t="s">
        <v>51</v>
      </c>
    </row>
    <row r="20" ht="45" customHeight="1" spans="1:7">
      <c r="A20" s="16"/>
      <c r="B20" s="11" t="s">
        <v>52</v>
      </c>
      <c r="C20" s="13" t="s">
        <v>53</v>
      </c>
      <c r="D20" s="15" t="s">
        <v>54</v>
      </c>
      <c r="E20" s="12">
        <v>5</v>
      </c>
      <c r="F20" s="12">
        <v>4</v>
      </c>
      <c r="G20" s="12" t="s">
        <v>55</v>
      </c>
    </row>
    <row r="21" ht="29.5" customHeight="1" spans="1:7">
      <c r="A21" s="16"/>
      <c r="B21" s="16"/>
      <c r="C21" s="20" t="s">
        <v>56</v>
      </c>
      <c r="D21" s="15" t="s">
        <v>54</v>
      </c>
      <c r="E21" s="12">
        <v>5</v>
      </c>
      <c r="F21" s="12">
        <v>4</v>
      </c>
      <c r="G21" s="12" t="s">
        <v>55</v>
      </c>
    </row>
    <row r="22" ht="30" customHeight="1" spans="1:7">
      <c r="A22" s="16"/>
      <c r="B22" s="16"/>
      <c r="C22" s="13" t="s">
        <v>57</v>
      </c>
      <c r="D22" s="15" t="s">
        <v>54</v>
      </c>
      <c r="E22" s="12">
        <v>5</v>
      </c>
      <c r="F22" s="12">
        <v>5</v>
      </c>
      <c r="G22" s="12" t="s">
        <v>58</v>
      </c>
    </row>
    <row r="23" ht="24" spans="1:7">
      <c r="A23" s="16"/>
      <c r="B23" s="16"/>
      <c r="C23" s="13" t="s">
        <v>59</v>
      </c>
      <c r="D23" s="15" t="s">
        <v>60</v>
      </c>
      <c r="E23" s="12">
        <v>3</v>
      </c>
      <c r="F23" s="12">
        <v>3</v>
      </c>
      <c r="G23" s="12" t="s">
        <v>61</v>
      </c>
    </row>
    <row r="24" ht="32.25" customHeight="1" spans="1:7">
      <c r="A24" s="21"/>
      <c r="B24" s="21"/>
      <c r="C24" s="13" t="s">
        <v>62</v>
      </c>
      <c r="D24" s="15" t="s">
        <v>63</v>
      </c>
      <c r="E24" s="12">
        <v>4</v>
      </c>
      <c r="F24" s="12">
        <v>2</v>
      </c>
      <c r="G24" s="12" t="s">
        <v>64</v>
      </c>
    </row>
    <row r="25" spans="1:7">
      <c r="A25" s="9" t="s">
        <v>65</v>
      </c>
      <c r="B25" s="22"/>
      <c r="C25" s="23"/>
      <c r="D25" s="23"/>
      <c r="E25" s="9">
        <f>SUM(E6:E24)</f>
        <v>75</v>
      </c>
      <c r="F25" s="9">
        <f>SUM(F6:F24)</f>
        <v>68</v>
      </c>
      <c r="G25" s="14"/>
    </row>
    <row r="26" ht="39.75" customHeight="1" spans="1:7">
      <c r="A26" s="24" t="s">
        <v>66</v>
      </c>
      <c r="B26" s="25" t="s">
        <v>67</v>
      </c>
      <c r="C26" s="13" t="s">
        <v>68</v>
      </c>
      <c r="D26" s="15" t="s">
        <v>69</v>
      </c>
      <c r="E26" s="12">
        <v>2</v>
      </c>
      <c r="F26" s="12">
        <v>2</v>
      </c>
      <c r="G26" s="12" t="s">
        <v>70</v>
      </c>
    </row>
    <row r="27" ht="39" customHeight="1" spans="1:7">
      <c r="A27" s="24"/>
      <c r="B27" s="26"/>
      <c r="C27" s="13" t="s">
        <v>71</v>
      </c>
      <c r="D27" s="15" t="s">
        <v>72</v>
      </c>
      <c r="E27" s="12">
        <v>2</v>
      </c>
      <c r="F27" s="12">
        <v>2</v>
      </c>
      <c r="G27" s="12" t="s">
        <v>73</v>
      </c>
    </row>
    <row r="28" ht="55.5" customHeight="1" spans="1:7">
      <c r="A28" s="12"/>
      <c r="B28" s="13" t="s">
        <v>74</v>
      </c>
      <c r="C28" s="13" t="s">
        <v>75</v>
      </c>
      <c r="D28" s="15" t="s">
        <v>76</v>
      </c>
      <c r="E28" s="12">
        <v>3</v>
      </c>
      <c r="F28" s="12">
        <v>3</v>
      </c>
      <c r="G28" s="12" t="s">
        <v>77</v>
      </c>
    </row>
    <row r="29" ht="81" customHeight="1" spans="1:7">
      <c r="A29" s="12"/>
      <c r="B29" s="13"/>
      <c r="C29" s="13" t="s">
        <v>78</v>
      </c>
      <c r="D29" s="15" t="s">
        <v>79</v>
      </c>
      <c r="E29" s="12">
        <v>3</v>
      </c>
      <c r="F29" s="12">
        <v>2</v>
      </c>
      <c r="G29" s="12" t="s">
        <v>80</v>
      </c>
    </row>
    <row r="30" ht="53.25" customHeight="1" spans="1:7">
      <c r="A30" s="12"/>
      <c r="B30" s="13"/>
      <c r="C30" s="13" t="s">
        <v>81</v>
      </c>
      <c r="D30" s="15" t="s">
        <v>82</v>
      </c>
      <c r="E30" s="12">
        <v>3</v>
      </c>
      <c r="F30" s="12">
        <v>3</v>
      </c>
      <c r="G30" s="12" t="s">
        <v>83</v>
      </c>
    </row>
    <row r="31" ht="42.75" customHeight="1" spans="1:7">
      <c r="A31" s="12"/>
      <c r="B31" s="13" t="s">
        <v>84</v>
      </c>
      <c r="C31" s="13" t="s">
        <v>85</v>
      </c>
      <c r="D31" s="15" t="s">
        <v>86</v>
      </c>
      <c r="E31" s="12">
        <v>3</v>
      </c>
      <c r="F31" s="12">
        <v>3</v>
      </c>
      <c r="G31" s="12" t="s">
        <v>87</v>
      </c>
    </row>
    <row r="32" ht="43.5" customHeight="1" spans="1:7">
      <c r="A32" s="12"/>
      <c r="B32" s="13"/>
      <c r="C32" s="13" t="s">
        <v>88</v>
      </c>
      <c r="D32" s="15" t="s">
        <v>89</v>
      </c>
      <c r="E32" s="12">
        <v>3</v>
      </c>
      <c r="F32" s="12">
        <v>3</v>
      </c>
      <c r="G32" s="12" t="s">
        <v>90</v>
      </c>
    </row>
    <row r="33" ht="46.5" customHeight="1" spans="1:7">
      <c r="A33" s="12"/>
      <c r="B33" s="13"/>
      <c r="C33" s="13" t="s">
        <v>91</v>
      </c>
      <c r="D33" s="15" t="s">
        <v>92</v>
      </c>
      <c r="E33" s="12">
        <v>2</v>
      </c>
      <c r="F33" s="12">
        <v>2</v>
      </c>
      <c r="G33" s="12" t="s">
        <v>93</v>
      </c>
    </row>
    <row r="34" ht="49.5" customHeight="1" spans="1:7">
      <c r="A34" s="12"/>
      <c r="B34" s="12" t="s">
        <v>94</v>
      </c>
      <c r="C34" s="13" t="s">
        <v>95</v>
      </c>
      <c r="D34" s="15" t="s">
        <v>96</v>
      </c>
      <c r="E34" s="12">
        <v>2</v>
      </c>
      <c r="F34" s="12">
        <v>2</v>
      </c>
      <c r="G34" s="12" t="s">
        <v>97</v>
      </c>
    </row>
    <row r="35" ht="56.25" customHeight="1" spans="1:7">
      <c r="A35" s="12"/>
      <c r="B35" s="12"/>
      <c r="C35" s="13" t="s">
        <v>98</v>
      </c>
      <c r="D35" s="15" t="s">
        <v>99</v>
      </c>
      <c r="E35" s="12">
        <v>2</v>
      </c>
      <c r="F35" s="12">
        <v>2</v>
      </c>
      <c r="G35" s="12" t="s">
        <v>100</v>
      </c>
    </row>
    <row r="36" spans="1:7">
      <c r="A36" s="9" t="s">
        <v>101</v>
      </c>
      <c r="B36" s="9"/>
      <c r="C36" s="9"/>
      <c r="D36" s="9"/>
      <c r="E36" s="9">
        <f>SUM(E26:E35)</f>
        <v>25</v>
      </c>
      <c r="F36" s="9">
        <f>SUM(F26:F35)</f>
        <v>24</v>
      </c>
      <c r="G36" s="14"/>
    </row>
    <row r="37" ht="39.75" customHeight="1" spans="1:7">
      <c r="A37" s="9" t="s">
        <v>102</v>
      </c>
      <c r="B37" s="9"/>
      <c r="C37" s="9" t="s">
        <v>103</v>
      </c>
      <c r="D37" s="9"/>
      <c r="E37" s="9">
        <f>E36+E25</f>
        <v>100</v>
      </c>
      <c r="F37" s="9">
        <f>F36+F25</f>
        <v>92</v>
      </c>
      <c r="G37" s="14"/>
    </row>
  </sheetData>
  <mergeCells count="22">
    <mergeCell ref="A3:G3"/>
    <mergeCell ref="A4:B4"/>
    <mergeCell ref="A25:B25"/>
    <mergeCell ref="A36:B36"/>
    <mergeCell ref="C36:D36"/>
    <mergeCell ref="A37:B37"/>
    <mergeCell ref="C37:D37"/>
    <mergeCell ref="A6:A24"/>
    <mergeCell ref="A26:A35"/>
    <mergeCell ref="B6:B8"/>
    <mergeCell ref="B9:B15"/>
    <mergeCell ref="B16:B19"/>
    <mergeCell ref="B20:B24"/>
    <mergeCell ref="B28:B30"/>
    <mergeCell ref="B31:B33"/>
    <mergeCell ref="B34:B35"/>
    <mergeCell ref="C9:C12"/>
    <mergeCell ref="C13:C15"/>
    <mergeCell ref="D4:D5"/>
    <mergeCell ref="E4:E5"/>
    <mergeCell ref="F4:F5"/>
    <mergeCell ref="G4:G5"/>
  </mergeCells>
  <pageMargins left="0.550694444444444" right="0.275590551181102" top="0.669291338582677" bottom="0.551181102362205" header="0.31496062992126" footer="0.31496062992126"/>
  <pageSetup paperSize="9" scale="94" orientation="landscape" horizontalDpi="200" verticalDpi="300"/>
  <headerFooter>
    <oddFooter>&amp;C第 &amp;P 页，共 &amp;N 页</oddFooter>
  </headerFooter>
  <rowBreaks count="1" manualBreakCount="1">
    <brk id="26" max="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4:D22"/>
  <sheetViews>
    <sheetView topLeftCell="A11" workbookViewId="0">
      <selection activeCell="I24" sqref="I24"/>
    </sheetView>
  </sheetViews>
  <sheetFormatPr defaultColWidth="9" defaultRowHeight="13.5" outlineLevelCol="3"/>
  <sheetData>
    <row r="4" ht="14.25"/>
    <row r="5" ht="14.25" spans="3:4">
      <c r="C5" s="1">
        <v>6</v>
      </c>
      <c r="D5" s="2"/>
    </row>
    <row r="6" ht="14.25" spans="3:4">
      <c r="C6" s="3">
        <v>6</v>
      </c>
      <c r="D6" s="4"/>
    </row>
    <row r="7" ht="14.25" spans="3:4">
      <c r="C7" s="3">
        <v>6</v>
      </c>
      <c r="D7" s="4"/>
    </row>
    <row r="8" ht="14.25" spans="3:4">
      <c r="C8" s="3">
        <v>6</v>
      </c>
      <c r="D8" s="4"/>
    </row>
    <row r="9" ht="14.25" spans="3:4">
      <c r="C9" s="3">
        <v>6</v>
      </c>
      <c r="D9" s="4"/>
    </row>
    <row r="10" ht="14.25" spans="3:4">
      <c r="C10" s="3">
        <v>5</v>
      </c>
      <c r="D10" s="4"/>
    </row>
    <row r="11" ht="14.25" spans="3:4">
      <c r="C11" s="3">
        <v>5</v>
      </c>
      <c r="D11" s="4"/>
    </row>
    <row r="12" ht="14.25" spans="3:4">
      <c r="C12" s="3">
        <v>5</v>
      </c>
      <c r="D12" s="4"/>
    </row>
    <row r="13" ht="51.75" spans="3:4">
      <c r="C13" s="3">
        <v>5</v>
      </c>
      <c r="D13" s="4" t="s">
        <v>104</v>
      </c>
    </row>
    <row r="14" ht="14.25" spans="3:4">
      <c r="C14" s="3"/>
      <c r="D14" s="4"/>
    </row>
    <row r="15" ht="14.25" spans="3:4">
      <c r="C15" s="3">
        <v>6</v>
      </c>
      <c r="D15" s="4"/>
    </row>
    <row r="16" ht="14.25" spans="3:4">
      <c r="C16" s="3">
        <v>6</v>
      </c>
      <c r="D16" s="4"/>
    </row>
    <row r="17" ht="14.25" spans="3:4">
      <c r="C17" s="3">
        <v>6</v>
      </c>
      <c r="D17" s="4"/>
    </row>
    <row r="18" ht="14.25" spans="3:4">
      <c r="C18" s="3"/>
      <c r="D18" s="4"/>
    </row>
    <row r="19" ht="14.25" spans="3:4">
      <c r="C19" s="3">
        <v>4</v>
      </c>
      <c r="D19" s="4"/>
    </row>
    <row r="20" ht="14.25" spans="3:4">
      <c r="C20" s="5">
        <v>10</v>
      </c>
      <c r="D20" s="4"/>
    </row>
    <row r="21" ht="77.25" spans="3:4">
      <c r="C21" s="3">
        <v>10</v>
      </c>
      <c r="D21" s="4" t="s">
        <v>105</v>
      </c>
    </row>
    <row r="22" spans="3:3">
      <c r="C22">
        <f>SUM(C5:C21)</f>
        <v>92</v>
      </c>
    </row>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anne</cp:lastModifiedBy>
  <dcterms:created xsi:type="dcterms:W3CDTF">2006-09-13T11:21:00Z</dcterms:created>
  <dcterms:modified xsi:type="dcterms:W3CDTF">2021-08-24T07:50:40Z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